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kal\Desktop\Usługi DDD Cetrala NIK W-wa maj 2024 - maj 2025\Do wysłania do Anety 2024 -2025\"/>
    </mc:Choice>
  </mc:AlternateContent>
  <xr:revisionPtr revIDLastSave="0" documentId="8_{9E3F7E6F-74CB-4A46-B7C5-82856E14DA36}" xr6:coauthVersionLast="47" xr6:coauthVersionMax="47" xr10:uidLastSave="{00000000-0000-0000-0000-000000000000}"/>
  <bookViews>
    <workbookView xWindow="-120" yWindow="-120" windowWidth="24240" windowHeight="13140" xr2:uid="{FF0F77F1-0F00-4B1B-96F9-F158E1AC7102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7" i="1"/>
  <c r="J7" i="1" s="1"/>
  <c r="M7" i="1" l="1"/>
  <c r="J8" i="1"/>
  <c r="M8" i="1" s="1"/>
  <c r="M9" i="1" l="1"/>
</calcChain>
</file>

<file path=xl/sharedStrings.xml><?xml version="1.0" encoding="utf-8"?>
<sst xmlns="http://schemas.openxmlformats.org/spreadsheetml/2006/main" count="71" uniqueCount="35">
  <si>
    <t>L. p</t>
  </si>
  <si>
    <t>Opis czynności</t>
  </si>
  <si>
    <t>Miejsce czynności</t>
  </si>
  <si>
    <t>Nazwa stosowanego preparatu</t>
  </si>
  <si>
    <t>Ilość wykonywanych czynności w czasie całej umowy</t>
  </si>
  <si>
    <t>Budynek A</t>
  </si>
  <si>
    <t xml:space="preserve">Deratyzacja </t>
  </si>
  <si>
    <t>Dezynsekcja</t>
  </si>
  <si>
    <t>Budynek B</t>
  </si>
  <si>
    <t>Deratyzacja</t>
  </si>
  <si>
    <t>Stołówka</t>
  </si>
  <si>
    <t>Garaż Bud. A</t>
  </si>
  <si>
    <t>Obsługa 13 szt. karmników deratyzacyjnych</t>
  </si>
  <si>
    <t>Wokół gmachu NIK Warszawa</t>
  </si>
  <si>
    <t>Garaż ul. Gagarina 3</t>
  </si>
  <si>
    <t>OS Goławice pokoje</t>
  </si>
  <si>
    <t>OS Goławice bufet/ jadalnia/pomieszczenia kuchenne</t>
  </si>
  <si>
    <t>Dezynsekcja łóżek</t>
  </si>
  <si>
    <t>OS Goławice</t>
  </si>
  <si>
    <t>Obsługa karmników deratyzacyjnych</t>
  </si>
  <si>
    <t>Obsługa detektorów owadów</t>
  </si>
  <si>
    <t>Łączna wartość netto zł.</t>
  </si>
  <si>
    <t>(*) Podane metraże dotyczą powierzchni podłóg</t>
  </si>
  <si>
    <t>Nazwa firmy</t>
  </si>
  <si>
    <t>Kwota podatku VAT w zł</t>
  </si>
  <si>
    <t>m2</t>
  </si>
  <si>
    <t>szt</t>
  </si>
  <si>
    <r>
      <t>Cena jednostkowa netto za m</t>
    </r>
    <r>
      <rPr>
        <b/>
        <vertAlign val="superscript"/>
        <sz val="8"/>
        <color theme="1"/>
        <rFont val="Arial Narrow"/>
        <family val="2"/>
        <charset val="238"/>
      </rPr>
      <t>2</t>
    </r>
    <r>
      <rPr>
        <b/>
        <sz val="8"/>
        <color theme="1"/>
        <rFont val="Arial Narrow"/>
        <family val="2"/>
        <charset val="238"/>
      </rPr>
      <t>/szt. lub za 1 szt.</t>
    </r>
  </si>
  <si>
    <t>Wartość usługi netto (kolumna 4 x kolumna 7 x kolumna 8)</t>
  </si>
  <si>
    <t xml:space="preserve">Wartość usługi brutto (kolumna 9 + stawka VAT) </t>
  </si>
  <si>
    <t>Jednostka miary</t>
  </si>
  <si>
    <t>Ilość</t>
  </si>
  <si>
    <t xml:space="preserve"> OFERTA na usługi DDD dla Centrali NIK Warszawa i OS Goławice 2024/2025</t>
  </si>
  <si>
    <t>Załącznik nr 1 do formularza ofertowego</t>
  </si>
  <si>
    <t>Łączna wartość brutto zł.-cena ofertowa (suma poz.1-18 w kolumnie nr 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</si>
</sst>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vertAlign val="superscript"/>
      <sz val="8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5" xfId="0" applyFont="1" applyBorder="1" applyAlignment="1" applyProtection="1">
      <alignment horizontal="center" vertical="center" wrapText="1"/>
      <protection locked="0"/>
    </xf>
    <xf numFmtId="44" fontId="4" fillId="0" borderId="5" xfId="0" applyNumberFormat="1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</xf>
    <xf numFmtId="44" fontId="4" fillId="0" borderId="5" xfId="0" applyNumberFormat="1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0" fillId="0" borderId="0" xfId="0" applyProtection="1"/>
    <xf numFmtId="0" fontId="6" fillId="0" borderId="7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left" vertical="center" wrapText="1"/>
    </xf>
    <xf numFmtId="2" fontId="5" fillId="0" borderId="5" xfId="0" applyNumberFormat="1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justify" vertical="center" wrapText="1"/>
    </xf>
    <xf numFmtId="44" fontId="5" fillId="0" borderId="2" xfId="0" applyNumberFormat="1" applyFont="1" applyBorder="1" applyAlignment="1" applyProtection="1">
      <alignment horizontal="justify" vertical="center" wrapText="1"/>
    </xf>
    <xf numFmtId="0" fontId="5" fillId="0" borderId="5" xfId="0" applyFont="1" applyBorder="1" applyAlignment="1" applyProtection="1">
      <alignment vertical="center" wrapText="1"/>
    </xf>
    <xf numFmtId="0" fontId="8" fillId="0" borderId="1" xfId="0" applyFont="1" applyBorder="1" applyAlignment="1" applyProtection="1">
      <alignment horizontal="center" vertical="center"/>
    </xf>
    <xf numFmtId="44" fontId="5" fillId="0" borderId="1" xfId="0" applyNumberFormat="1" applyFont="1" applyBorder="1" applyAlignment="1" applyProtection="1">
      <alignment horizontal="justify" vertical="center" wrapText="1"/>
    </xf>
    <xf numFmtId="44" fontId="5" fillId="0" borderId="5" xfId="0" applyNumberFormat="1" applyFont="1" applyBorder="1" applyAlignment="1" applyProtection="1">
      <alignment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D6AF4-1750-4448-8332-1186B48B63AD}">
  <dimension ref="A2:M24"/>
  <sheetViews>
    <sheetView tabSelected="1" topLeftCell="A19" zoomScale="115" zoomScaleNormal="115" workbookViewId="0">
      <selection activeCell="L8" sqref="L8"/>
    </sheetView>
  </sheetViews>
  <sheetFormatPr defaultColWidth="9.140625" defaultRowHeight="15" x14ac:dyDescent="0.25"/>
  <cols>
    <col min="1" max="1" width="7.42578125" style="7" customWidth="1"/>
    <col min="2" max="2" width="13.5703125" style="7" customWidth="1"/>
    <col min="3" max="3" width="18.7109375" style="7" customWidth="1"/>
    <col min="4" max="4" width="8.7109375" style="7" customWidth="1"/>
    <col min="5" max="5" width="7.5703125" style="7" customWidth="1"/>
    <col min="6" max="6" width="21.28515625" style="7" customWidth="1"/>
    <col min="7" max="7" width="11.42578125" style="7" customWidth="1"/>
    <col min="8" max="8" width="13" style="7" customWidth="1"/>
    <col min="9" max="9" width="17.7109375" style="7" customWidth="1"/>
    <col min="10" max="10" width="17.140625" style="7" customWidth="1"/>
    <col min="11" max="11" width="9.140625" style="7"/>
    <col min="12" max="12" width="28.85546875" style="7" customWidth="1"/>
    <col min="13" max="13" width="33.42578125" style="7" customWidth="1"/>
    <col min="14" max="16384" width="9.140625" style="7"/>
  </cols>
  <sheetData>
    <row r="2" spans="1:13" ht="16.5" x14ac:dyDescent="0.25">
      <c r="C2" s="22" t="s">
        <v>32</v>
      </c>
      <c r="D2" s="23"/>
      <c r="E2" s="23"/>
      <c r="F2" s="23"/>
      <c r="G2" s="23"/>
      <c r="H2" s="24"/>
      <c r="J2" s="7" t="s">
        <v>33</v>
      </c>
    </row>
    <row r="3" spans="1:13" ht="16.5" x14ac:dyDescent="0.25">
      <c r="C3" s="8" t="s">
        <v>23</v>
      </c>
      <c r="D3" s="25"/>
      <c r="E3" s="25"/>
      <c r="F3" s="25"/>
      <c r="G3" s="25"/>
      <c r="H3" s="25"/>
    </row>
    <row r="4" spans="1:13" ht="15.75" thickBot="1" x14ac:dyDescent="0.3"/>
    <row r="5" spans="1:13" ht="80.25" customHeight="1" thickBot="1" x14ac:dyDescent="0.3">
      <c r="A5" s="9" t="s">
        <v>0</v>
      </c>
      <c r="B5" s="9" t="s">
        <v>1</v>
      </c>
      <c r="C5" s="9" t="s">
        <v>2</v>
      </c>
      <c r="D5" s="9" t="s">
        <v>31</v>
      </c>
      <c r="E5" s="9" t="s">
        <v>30</v>
      </c>
      <c r="F5" s="9" t="s">
        <v>3</v>
      </c>
      <c r="G5" s="9" t="s">
        <v>4</v>
      </c>
      <c r="H5" s="9" t="s">
        <v>27</v>
      </c>
      <c r="I5" s="9" t="s">
        <v>28</v>
      </c>
      <c r="J5" s="9" t="s">
        <v>29</v>
      </c>
    </row>
    <row r="6" spans="1:13" ht="12.75" customHeight="1" thickBot="1" x14ac:dyDescent="0.3">
      <c r="A6" s="10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</row>
    <row r="7" spans="1:13" ht="44.1" customHeight="1" thickBot="1" x14ac:dyDescent="0.3">
      <c r="A7" s="12">
        <v>1</v>
      </c>
      <c r="B7" s="13" t="s">
        <v>7</v>
      </c>
      <c r="C7" s="13" t="s">
        <v>5</v>
      </c>
      <c r="D7" s="14">
        <v>11946.6</v>
      </c>
      <c r="E7" s="14" t="s">
        <v>25</v>
      </c>
      <c r="F7" s="1"/>
      <c r="G7" s="4">
        <v>4</v>
      </c>
      <c r="H7" s="2"/>
      <c r="I7" s="5">
        <f t="shared" ref="I7:I24" si="0">D7*G7*H7</f>
        <v>0</v>
      </c>
      <c r="J7" s="5">
        <f>I7*1.23</f>
        <v>0</v>
      </c>
      <c r="L7" s="15" t="s">
        <v>21</v>
      </c>
      <c r="M7" s="16">
        <f>SUM(I7:I24)</f>
        <v>0</v>
      </c>
    </row>
    <row r="8" spans="1:13" ht="44.1" customHeight="1" thickBot="1" x14ac:dyDescent="0.3">
      <c r="A8" s="12">
        <v>2</v>
      </c>
      <c r="B8" s="17" t="s">
        <v>6</v>
      </c>
      <c r="C8" s="17" t="s">
        <v>5</v>
      </c>
      <c r="D8" s="14">
        <v>11946.6</v>
      </c>
      <c r="E8" s="14" t="s">
        <v>25</v>
      </c>
      <c r="F8" s="3"/>
      <c r="G8" s="6">
        <v>2</v>
      </c>
      <c r="H8" s="20"/>
      <c r="I8" s="5">
        <f t="shared" si="0"/>
        <v>0</v>
      </c>
      <c r="J8" s="5">
        <f t="shared" ref="J8:J24" si="1">I8*1.23</f>
        <v>0</v>
      </c>
      <c r="L8" s="15" t="s">
        <v>34</v>
      </c>
      <c r="M8" s="16">
        <f>SUM(J7:J24)</f>
        <v>0</v>
      </c>
    </row>
    <row r="9" spans="1:13" ht="44.1" customHeight="1" thickBot="1" x14ac:dyDescent="0.3">
      <c r="A9" s="12">
        <v>3</v>
      </c>
      <c r="B9" s="17" t="s">
        <v>7</v>
      </c>
      <c r="C9" s="17" t="s">
        <v>8</v>
      </c>
      <c r="D9" s="14">
        <v>5716.7</v>
      </c>
      <c r="E9" s="14" t="s">
        <v>25</v>
      </c>
      <c r="F9" s="3"/>
      <c r="G9" s="6">
        <v>4</v>
      </c>
      <c r="H9" s="20"/>
      <c r="I9" s="5">
        <f t="shared" si="0"/>
        <v>0</v>
      </c>
      <c r="J9" s="5">
        <f t="shared" si="1"/>
        <v>0</v>
      </c>
      <c r="L9" s="18" t="s">
        <v>24</v>
      </c>
      <c r="M9" s="19">
        <f>M8-M7</f>
        <v>0</v>
      </c>
    </row>
    <row r="10" spans="1:13" ht="44.1" customHeight="1" thickBot="1" x14ac:dyDescent="0.3">
      <c r="A10" s="12">
        <v>4</v>
      </c>
      <c r="B10" s="17" t="s">
        <v>9</v>
      </c>
      <c r="C10" s="17" t="s">
        <v>8</v>
      </c>
      <c r="D10" s="14">
        <v>5716.7</v>
      </c>
      <c r="E10" s="14" t="s">
        <v>25</v>
      </c>
      <c r="F10" s="3"/>
      <c r="G10" s="6">
        <v>2</v>
      </c>
      <c r="H10" s="20"/>
      <c r="I10" s="5">
        <f t="shared" si="0"/>
        <v>0</v>
      </c>
      <c r="J10" s="5">
        <f t="shared" si="1"/>
        <v>0</v>
      </c>
      <c r="L10" s="26" t="s">
        <v>22</v>
      </c>
      <c r="M10" s="27"/>
    </row>
    <row r="11" spans="1:13" ht="44.1" customHeight="1" thickBot="1" x14ac:dyDescent="0.3">
      <c r="A11" s="12">
        <v>5</v>
      </c>
      <c r="B11" s="17" t="s">
        <v>7</v>
      </c>
      <c r="C11" s="17" t="s">
        <v>10</v>
      </c>
      <c r="D11" s="14">
        <v>29</v>
      </c>
      <c r="E11" s="14" t="s">
        <v>25</v>
      </c>
      <c r="F11" s="21"/>
      <c r="G11" s="6">
        <v>12</v>
      </c>
      <c r="H11" s="20"/>
      <c r="I11" s="5">
        <f t="shared" si="0"/>
        <v>0</v>
      </c>
      <c r="J11" s="5">
        <f t="shared" si="1"/>
        <v>0</v>
      </c>
    </row>
    <row r="12" spans="1:13" ht="44.1" customHeight="1" thickBot="1" x14ac:dyDescent="0.3">
      <c r="A12" s="12">
        <v>6</v>
      </c>
      <c r="B12" s="17" t="s">
        <v>9</v>
      </c>
      <c r="C12" s="17" t="s">
        <v>10</v>
      </c>
      <c r="D12" s="14">
        <v>29</v>
      </c>
      <c r="E12" s="14" t="s">
        <v>25</v>
      </c>
      <c r="F12" s="3"/>
      <c r="G12" s="6">
        <v>4</v>
      </c>
      <c r="H12" s="20"/>
      <c r="I12" s="5">
        <f t="shared" si="0"/>
        <v>0</v>
      </c>
      <c r="J12" s="5">
        <f t="shared" si="1"/>
        <v>0</v>
      </c>
    </row>
    <row r="13" spans="1:13" ht="44.1" customHeight="1" thickBot="1" x14ac:dyDescent="0.3">
      <c r="A13" s="12">
        <v>7</v>
      </c>
      <c r="B13" s="17" t="s">
        <v>7</v>
      </c>
      <c r="C13" s="17" t="s">
        <v>11</v>
      </c>
      <c r="D13" s="14">
        <v>1139.5999999999999</v>
      </c>
      <c r="E13" s="14" t="s">
        <v>25</v>
      </c>
      <c r="F13" s="3"/>
      <c r="G13" s="6">
        <v>4</v>
      </c>
      <c r="H13" s="20"/>
      <c r="I13" s="5">
        <f t="shared" si="0"/>
        <v>0</v>
      </c>
      <c r="J13" s="5">
        <f t="shared" si="1"/>
        <v>0</v>
      </c>
    </row>
    <row r="14" spans="1:13" ht="44.1" customHeight="1" thickBot="1" x14ac:dyDescent="0.3">
      <c r="A14" s="12">
        <v>8</v>
      </c>
      <c r="B14" s="17" t="s">
        <v>9</v>
      </c>
      <c r="C14" s="17" t="s">
        <v>11</v>
      </c>
      <c r="D14" s="14">
        <v>1139.5999999999999</v>
      </c>
      <c r="E14" s="14" t="s">
        <v>25</v>
      </c>
      <c r="F14" s="3"/>
      <c r="G14" s="6">
        <v>2</v>
      </c>
      <c r="H14" s="20"/>
      <c r="I14" s="5">
        <f t="shared" si="0"/>
        <v>0</v>
      </c>
      <c r="J14" s="5">
        <f t="shared" si="1"/>
        <v>0</v>
      </c>
    </row>
    <row r="15" spans="1:13" ht="44.1" customHeight="1" thickBot="1" x14ac:dyDescent="0.3">
      <c r="A15" s="12">
        <v>9</v>
      </c>
      <c r="B15" s="17" t="s">
        <v>12</v>
      </c>
      <c r="C15" s="17" t="s">
        <v>13</v>
      </c>
      <c r="D15" s="14">
        <v>13</v>
      </c>
      <c r="E15" s="14" t="s">
        <v>26</v>
      </c>
      <c r="F15" s="3"/>
      <c r="G15" s="6">
        <v>6</v>
      </c>
      <c r="H15" s="20"/>
      <c r="I15" s="5">
        <f t="shared" si="0"/>
        <v>0</v>
      </c>
      <c r="J15" s="5">
        <f t="shared" si="1"/>
        <v>0</v>
      </c>
    </row>
    <row r="16" spans="1:13" ht="44.1" customHeight="1" thickBot="1" x14ac:dyDescent="0.3">
      <c r="A16" s="12">
        <v>10</v>
      </c>
      <c r="B16" s="17" t="s">
        <v>7</v>
      </c>
      <c r="C16" s="17" t="s">
        <v>14</v>
      </c>
      <c r="D16" s="14">
        <v>1115</v>
      </c>
      <c r="E16" s="14" t="s">
        <v>25</v>
      </c>
      <c r="F16" s="3"/>
      <c r="G16" s="6">
        <v>2</v>
      </c>
      <c r="H16" s="20"/>
      <c r="I16" s="5">
        <f t="shared" si="0"/>
        <v>0</v>
      </c>
      <c r="J16" s="5">
        <f t="shared" si="1"/>
        <v>0</v>
      </c>
    </row>
    <row r="17" spans="1:10" ht="44.1" customHeight="1" thickBot="1" x14ac:dyDescent="0.3">
      <c r="A17" s="12">
        <v>11</v>
      </c>
      <c r="B17" s="17" t="s">
        <v>9</v>
      </c>
      <c r="C17" s="17" t="s">
        <v>14</v>
      </c>
      <c r="D17" s="14">
        <v>1115</v>
      </c>
      <c r="E17" s="14" t="s">
        <v>25</v>
      </c>
      <c r="F17" s="3"/>
      <c r="G17" s="6">
        <v>2</v>
      </c>
      <c r="H17" s="20"/>
      <c r="I17" s="5">
        <f t="shared" si="0"/>
        <v>0</v>
      </c>
      <c r="J17" s="5">
        <f t="shared" si="1"/>
        <v>0</v>
      </c>
    </row>
    <row r="18" spans="1:10" ht="44.1" customHeight="1" thickBot="1" x14ac:dyDescent="0.3">
      <c r="A18" s="12">
        <v>12</v>
      </c>
      <c r="B18" s="17" t="s">
        <v>7</v>
      </c>
      <c r="C18" s="17" t="s">
        <v>15</v>
      </c>
      <c r="D18" s="14">
        <v>4260</v>
      </c>
      <c r="E18" s="14" t="s">
        <v>25</v>
      </c>
      <c r="F18" s="3"/>
      <c r="G18" s="6">
        <v>4</v>
      </c>
      <c r="H18" s="20"/>
      <c r="I18" s="5">
        <f t="shared" si="0"/>
        <v>0</v>
      </c>
      <c r="J18" s="5">
        <f t="shared" si="1"/>
        <v>0</v>
      </c>
    </row>
    <row r="19" spans="1:10" ht="44.1" customHeight="1" thickBot="1" x14ac:dyDescent="0.3">
      <c r="A19" s="12">
        <v>13</v>
      </c>
      <c r="B19" s="17" t="s">
        <v>9</v>
      </c>
      <c r="C19" s="17" t="s">
        <v>15</v>
      </c>
      <c r="D19" s="14">
        <v>4260</v>
      </c>
      <c r="E19" s="14" t="s">
        <v>25</v>
      </c>
      <c r="F19" s="3"/>
      <c r="G19" s="6">
        <v>2</v>
      </c>
      <c r="H19" s="20"/>
      <c r="I19" s="5">
        <f t="shared" si="0"/>
        <v>0</v>
      </c>
      <c r="J19" s="5">
        <f t="shared" si="1"/>
        <v>0</v>
      </c>
    </row>
    <row r="20" spans="1:10" ht="44.1" customHeight="1" thickBot="1" x14ac:dyDescent="0.3">
      <c r="A20" s="12">
        <v>14</v>
      </c>
      <c r="B20" s="17" t="s">
        <v>7</v>
      </c>
      <c r="C20" s="17" t="s">
        <v>16</v>
      </c>
      <c r="D20" s="14">
        <v>395</v>
      </c>
      <c r="E20" s="14" t="s">
        <v>25</v>
      </c>
      <c r="F20" s="3"/>
      <c r="G20" s="6">
        <v>12</v>
      </c>
      <c r="H20" s="20"/>
      <c r="I20" s="5">
        <f t="shared" si="0"/>
        <v>0</v>
      </c>
      <c r="J20" s="5">
        <f t="shared" si="1"/>
        <v>0</v>
      </c>
    </row>
    <row r="21" spans="1:10" ht="44.1" customHeight="1" thickBot="1" x14ac:dyDescent="0.3">
      <c r="A21" s="12">
        <v>15</v>
      </c>
      <c r="B21" s="17" t="s">
        <v>9</v>
      </c>
      <c r="C21" s="17" t="s">
        <v>16</v>
      </c>
      <c r="D21" s="14">
        <v>395</v>
      </c>
      <c r="E21" s="14" t="s">
        <v>25</v>
      </c>
      <c r="F21" s="3"/>
      <c r="G21" s="6">
        <v>12</v>
      </c>
      <c r="H21" s="20"/>
      <c r="I21" s="5">
        <f t="shared" si="0"/>
        <v>0</v>
      </c>
      <c r="J21" s="5">
        <f t="shared" si="1"/>
        <v>0</v>
      </c>
    </row>
    <row r="22" spans="1:10" ht="44.1" customHeight="1" thickBot="1" x14ac:dyDescent="0.3">
      <c r="A22" s="12">
        <v>16</v>
      </c>
      <c r="B22" s="17" t="s">
        <v>17</v>
      </c>
      <c r="C22" s="17" t="s">
        <v>18</v>
      </c>
      <c r="D22" s="14">
        <v>125</v>
      </c>
      <c r="E22" s="14" t="s">
        <v>26</v>
      </c>
      <c r="F22" s="3"/>
      <c r="G22" s="6">
        <v>3</v>
      </c>
      <c r="H22" s="20"/>
      <c r="I22" s="5">
        <f t="shared" si="0"/>
        <v>0</v>
      </c>
      <c r="J22" s="5">
        <f t="shared" si="1"/>
        <v>0</v>
      </c>
    </row>
    <row r="23" spans="1:10" ht="44.1" customHeight="1" thickBot="1" x14ac:dyDescent="0.3">
      <c r="A23" s="12">
        <v>17</v>
      </c>
      <c r="B23" s="17" t="s">
        <v>19</v>
      </c>
      <c r="C23" s="17" t="s">
        <v>18</v>
      </c>
      <c r="D23" s="14">
        <v>11</v>
      </c>
      <c r="E23" s="14" t="s">
        <v>26</v>
      </c>
      <c r="F23" s="3"/>
      <c r="G23" s="6">
        <v>12</v>
      </c>
      <c r="H23" s="20"/>
      <c r="I23" s="5">
        <f t="shared" si="0"/>
        <v>0</v>
      </c>
      <c r="J23" s="5">
        <f t="shared" si="1"/>
        <v>0</v>
      </c>
    </row>
    <row r="24" spans="1:10" ht="44.1" customHeight="1" thickBot="1" x14ac:dyDescent="0.3">
      <c r="A24" s="12">
        <v>18</v>
      </c>
      <c r="B24" s="17" t="s">
        <v>20</v>
      </c>
      <c r="C24" s="17" t="s">
        <v>18</v>
      </c>
      <c r="D24" s="14">
        <v>3</v>
      </c>
      <c r="E24" s="14" t="s">
        <v>26</v>
      </c>
      <c r="F24" s="6"/>
      <c r="G24" s="6">
        <v>12</v>
      </c>
      <c r="H24" s="20"/>
      <c r="I24" s="5">
        <f t="shared" si="0"/>
        <v>0</v>
      </c>
      <c r="J24" s="5">
        <f t="shared" si="1"/>
        <v>0</v>
      </c>
    </row>
  </sheetData>
  <sheetProtection selectLockedCells="1"/>
  <mergeCells count="3">
    <mergeCell ref="C2:H2"/>
    <mergeCell ref="D3:H3"/>
    <mergeCell ref="L10:M10"/>
  </mergeCells>
  <phoneticPr fontId="9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Kalinowski Jacek</dc:creator>
  <cp:lastModifiedBy>Kalinowski Jacek</cp:lastModifiedBy>
  <dcterms:created xsi:type="dcterms:W3CDTF">2023-03-23T09:35:46Z</dcterms:created>
  <dcterms:modified xsi:type="dcterms:W3CDTF">2024-04-16T12:11:38Z</dcterms:modified>
</cp:coreProperties>
</file>